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<sst xmlns="http://schemas.openxmlformats.org/spreadsheetml/2006/main" count="45" uniqueCount="45">
  <si>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t>Consum medicamente inregistrat la nivel CAS Calarasi aferent lunii ianuarie 2022-    medicamente PNS</t>
  </si>
  <si>
    <t>nr crt</t>
  </si>
  <si>
    <t>Nume partener</t>
  </si>
  <si>
    <t>diabet</t>
  </si>
  <si>
    <t>onco</t>
  </si>
  <si>
    <t>pns</t>
  </si>
  <si>
    <t>posttr</t>
  </si>
  <si>
    <t>boli rare</t>
  </si>
  <si>
    <t>teste</t>
  </si>
  <si>
    <t>teste incadrare CA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</si>
  <si>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</si>
  <si>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</si>
  <si>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</si>
  <si>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</si>
  <si>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</si>
  <si>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</si>
  <si>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</si>
  <si>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</si>
  <si>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</si>
  <si>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</si>
  <si>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</si>
  <si>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</si>
  <si>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</si>
  <si>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</si>
  <si>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</si>
  <si>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</si>
  <si>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MARA REMEDIUM FARM SRL</t>
  </si>
  <si>
    <t>MEDIMFARM TOPFARM S.A. OLTENITA</t>
  </si>
  <si>
    <t>MED-SERV UNITED CALARASI PREL BUCURESTI NR.24 BL.M19</t>
  </si>
  <si>
    <t>MINA DROGHERIE S.R.L. CASCIOARELE</t>
  </si>
  <si>
    <t>NEED FARM SRL-DOR MARUNT</t>
  </si>
  <si>
    <t>NEOPHARM</t>
  </si>
  <si>
    <t>Pharma Life S.R.L. -FUNDENI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</si>
  <si>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</si>
  <si>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</si>
  <si>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</si>
  <si>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</si>
  <si>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</si>
  <si>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</si>
  <si>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</si>
  <si>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</si>
  <si>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</si>
  <si>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 general</t>
  </si>
  <si>
    <t>DEPASIRE  CA</t>
  </si>
  <si>
    <t>valoare incadrare 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</si>
</sst>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 topLeftCell="A1">
      <selection activeCell="B7" sqref="B7"/>
    </sheetView>
  </sheetViews>
  <sheetFormatPr defaultColWidth="9.140625" defaultRowHeight="12.75"/>
  <cols>
    <col min="1" max="1" width="7.140625" style="0" customWidth="1"/>
    <col min="2" max="2" width="18.421875" style="0" customWidth="1"/>
    <col min="3" max="3" width="13.00390625" style="0" customWidth="1"/>
    <col min="4" max="4" width="11.8515625" style="0" customWidth="1"/>
  </cols>
  <sheetData>
    <row r="2" spans="1:10" ht="12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"/>
    </row>
    <row r="3" spans="1:10" ht="12.75" customHeight="1">
      <c r="A3" s="15"/>
      <c r="B3" s="15"/>
      <c r="C3" s="15"/>
      <c r="D3" s="15"/>
      <c r="E3" s="15"/>
      <c r="F3" s="15"/>
      <c r="G3" s="15"/>
      <c r="H3" s="15"/>
      <c r="I3" s="15"/>
      <c r="J3" s="1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7" spans="1:9" ht="38.25">
      <c r="A7" s="2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4" t="s">
        <v>9</v>
      </c>
    </row>
    <row r="8" spans="1:9" ht="12.75">
      <c r="A8" s="5">
        <v>1</v>
      </c>
      <c r="B8" s="6" t="s">
        <v>10</v>
      </c>
      <c r="C8" s="7">
        <v>79822.04</v>
      </c>
      <c r="D8" s="7">
        <v>302.12</v>
      </c>
      <c r="E8" s="7">
        <v>0</v>
      </c>
      <c r="F8" s="7">
        <v>0</v>
      </c>
      <c r="G8" s="7">
        <v>0</v>
      </c>
      <c r="H8" s="7">
        <v>5280</v>
      </c>
      <c r="I8" s="7">
        <v>5124.32</v>
      </c>
    </row>
    <row r="9" spans="1:9" ht="12.75">
      <c r="A9" s="5">
        <v>2</v>
      </c>
      <c r="B9" s="6" t="s">
        <v>11</v>
      </c>
      <c r="C9" s="7">
        <v>2628.61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12.75">
      <c r="A10" s="5">
        <v>3</v>
      </c>
      <c r="B10" s="6" t="s">
        <v>12</v>
      </c>
      <c r="C10" s="7">
        <v>18667.53</v>
      </c>
      <c r="D10" s="7">
        <v>0</v>
      </c>
      <c r="E10" s="7">
        <v>0</v>
      </c>
      <c r="F10" s="7">
        <v>1079.38</v>
      </c>
      <c r="G10" s="7">
        <v>0</v>
      </c>
      <c r="H10" s="7">
        <v>1320</v>
      </c>
      <c r="I10" s="7">
        <v>1320</v>
      </c>
    </row>
    <row r="11" spans="1:9" ht="12.75">
      <c r="A11" s="5">
        <v>4</v>
      </c>
      <c r="B11" s="6" t="s">
        <v>13</v>
      </c>
      <c r="C11" s="7">
        <v>2249.34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12.75">
      <c r="A12" s="5">
        <v>5</v>
      </c>
      <c r="B12" s="6" t="s">
        <v>14</v>
      </c>
      <c r="C12" s="7">
        <v>576.27</v>
      </c>
      <c r="D12" s="7">
        <v>0</v>
      </c>
      <c r="E12" s="7">
        <v>0</v>
      </c>
      <c r="F12" s="7">
        <v>0</v>
      </c>
      <c r="G12" s="7">
        <v>0</v>
      </c>
      <c r="H12" s="7">
        <v>120</v>
      </c>
      <c r="I12" s="7">
        <v>120</v>
      </c>
    </row>
    <row r="13" spans="1:9" ht="12.75">
      <c r="A13" s="5">
        <v>6</v>
      </c>
      <c r="B13" s="6" t="s">
        <v>15</v>
      </c>
      <c r="C13" s="7">
        <v>17592.69</v>
      </c>
      <c r="D13" s="7">
        <v>0</v>
      </c>
      <c r="E13" s="7">
        <v>0</v>
      </c>
      <c r="F13" s="7">
        <v>570.07</v>
      </c>
      <c r="G13" s="7">
        <v>0</v>
      </c>
      <c r="H13" s="7">
        <v>960</v>
      </c>
      <c r="I13" s="7">
        <v>960</v>
      </c>
    </row>
    <row r="14" spans="1:9" ht="12.75">
      <c r="A14" s="5">
        <v>7</v>
      </c>
      <c r="B14" s="6" t="s">
        <v>16</v>
      </c>
      <c r="C14" s="7">
        <v>1185.59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5">
        <v>8</v>
      </c>
      <c r="B15" s="6" t="s">
        <v>17</v>
      </c>
      <c r="C15" s="7">
        <v>35.64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5">
        <v>9</v>
      </c>
      <c r="B16" s="6" t="s">
        <v>18</v>
      </c>
      <c r="C16" s="7">
        <v>1797.17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5">
        <v>10</v>
      </c>
      <c r="B17" s="6" t="s">
        <v>19</v>
      </c>
      <c r="C17" s="7">
        <v>7766.16</v>
      </c>
      <c r="D17" s="7">
        <v>0</v>
      </c>
      <c r="E17" s="7">
        <v>0</v>
      </c>
      <c r="F17" s="7">
        <v>0</v>
      </c>
      <c r="G17" s="7">
        <v>0</v>
      </c>
      <c r="H17" s="7">
        <v>480</v>
      </c>
      <c r="I17" s="7">
        <v>480</v>
      </c>
    </row>
    <row r="18" spans="1:9" ht="12.75">
      <c r="A18" s="5">
        <v>11</v>
      </c>
      <c r="B18" s="6" t="s">
        <v>20</v>
      </c>
      <c r="C18" s="7">
        <v>715.61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5">
        <v>12</v>
      </c>
      <c r="B19" s="6" t="s">
        <v>21</v>
      </c>
      <c r="C19" s="7">
        <v>105.3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5">
        <v>13</v>
      </c>
      <c r="B20" s="6" t="s">
        <v>22</v>
      </c>
      <c r="C20" s="7">
        <v>26446.79</v>
      </c>
      <c r="D20" s="7">
        <v>20276.97</v>
      </c>
      <c r="E20" s="7">
        <v>0</v>
      </c>
      <c r="F20" s="7">
        <v>0</v>
      </c>
      <c r="G20" s="7">
        <v>0</v>
      </c>
      <c r="H20" s="7">
        <v>960</v>
      </c>
      <c r="I20" s="7">
        <v>960</v>
      </c>
    </row>
    <row r="21" spans="1:9" ht="12.75">
      <c r="A21" s="5">
        <v>14</v>
      </c>
      <c r="B21" s="6" t="s">
        <v>23</v>
      </c>
      <c r="C21" s="7">
        <v>5529.36</v>
      </c>
      <c r="D21" s="7">
        <v>91.46</v>
      </c>
      <c r="E21" s="7">
        <v>0</v>
      </c>
      <c r="F21" s="7">
        <v>0</v>
      </c>
      <c r="G21" s="7">
        <v>0</v>
      </c>
      <c r="H21" s="7">
        <v>120</v>
      </c>
      <c r="I21" s="7">
        <v>120</v>
      </c>
    </row>
    <row r="22" spans="1:9" ht="12.75">
      <c r="A22" s="5">
        <v>15</v>
      </c>
      <c r="B22" s="6" t="s">
        <v>24</v>
      </c>
      <c r="C22" s="7">
        <v>2743.95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2.75">
      <c r="A23" s="5">
        <v>16</v>
      </c>
      <c r="B23" s="6" t="s">
        <v>25</v>
      </c>
      <c r="C23" s="7">
        <v>45366.1</v>
      </c>
      <c r="D23" s="7">
        <v>20745.08</v>
      </c>
      <c r="E23" s="7">
        <v>13426.33</v>
      </c>
      <c r="F23" s="7">
        <v>251.87</v>
      </c>
      <c r="G23" s="7">
        <v>2778.25</v>
      </c>
      <c r="H23" s="7">
        <v>1320</v>
      </c>
      <c r="I23" s="7">
        <v>1320</v>
      </c>
    </row>
    <row r="24" spans="1:9" ht="12.75">
      <c r="A24" s="5">
        <v>17</v>
      </c>
      <c r="B24" s="6" t="s">
        <v>26</v>
      </c>
      <c r="C24" s="7">
        <v>675.61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2.75">
      <c r="A25" s="5">
        <v>18</v>
      </c>
      <c r="B25" s="6" t="s">
        <v>27</v>
      </c>
      <c r="C25" s="7">
        <v>39028.16</v>
      </c>
      <c r="D25" s="7">
        <v>0</v>
      </c>
      <c r="E25" s="7">
        <v>0</v>
      </c>
      <c r="F25" s="7">
        <v>0</v>
      </c>
      <c r="G25" s="7">
        <v>0</v>
      </c>
      <c r="H25" s="7">
        <v>1440</v>
      </c>
      <c r="I25" s="7">
        <v>1440</v>
      </c>
    </row>
    <row r="26" spans="1:9" ht="12.75">
      <c r="A26" s="5">
        <v>19</v>
      </c>
      <c r="B26" s="6" t="s">
        <v>28</v>
      </c>
      <c r="C26" s="7">
        <v>266136.28</v>
      </c>
      <c r="D26" s="7">
        <v>3598.24</v>
      </c>
      <c r="E26" s="7">
        <v>13426.33</v>
      </c>
      <c r="F26" s="7">
        <v>1934.71</v>
      </c>
      <c r="G26" s="7">
        <v>0</v>
      </c>
      <c r="H26" s="7">
        <v>18360</v>
      </c>
      <c r="I26" s="7">
        <v>17854.08</v>
      </c>
    </row>
    <row r="27" spans="1:9" ht="12.75">
      <c r="A27" s="5">
        <v>20</v>
      </c>
      <c r="B27" s="6" t="s">
        <v>29</v>
      </c>
      <c r="C27" s="7">
        <v>247.99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1:9" ht="12.75">
      <c r="A28" s="5">
        <v>21</v>
      </c>
      <c r="B28" s="6" t="s">
        <v>30</v>
      </c>
      <c r="C28" s="7">
        <v>648.42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5">
        <v>22</v>
      </c>
      <c r="B29" s="6" t="s">
        <v>31</v>
      </c>
      <c r="C29" s="7">
        <v>62179.76</v>
      </c>
      <c r="D29" s="7">
        <v>4865.76</v>
      </c>
      <c r="E29" s="7">
        <v>0</v>
      </c>
      <c r="F29" s="7">
        <v>12435.82</v>
      </c>
      <c r="G29" s="7">
        <v>891.32</v>
      </c>
      <c r="H29" s="7">
        <v>4200</v>
      </c>
      <c r="I29" s="7">
        <v>4044.32</v>
      </c>
    </row>
    <row r="30" spans="1:9" ht="12.75">
      <c r="A30" s="5">
        <v>23</v>
      </c>
      <c r="B30" s="6" t="s">
        <v>32</v>
      </c>
      <c r="C30" s="7">
        <v>35.64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5">
        <v>24</v>
      </c>
      <c r="B31" s="6" t="s">
        <v>33</v>
      </c>
      <c r="C31" s="7">
        <v>187991.59</v>
      </c>
      <c r="D31" s="7">
        <v>8478.77</v>
      </c>
      <c r="E31" s="7">
        <v>0</v>
      </c>
      <c r="F31" s="7">
        <v>2921.68</v>
      </c>
      <c r="G31" s="7">
        <v>29312.7</v>
      </c>
      <c r="H31" s="7">
        <v>7920</v>
      </c>
      <c r="I31" s="7">
        <v>7764.32</v>
      </c>
    </row>
    <row r="32" spans="1:9" ht="12.75">
      <c r="A32" s="5">
        <v>25</v>
      </c>
      <c r="B32" s="6" t="s">
        <v>34</v>
      </c>
      <c r="C32" s="7">
        <v>4123.9</v>
      </c>
      <c r="D32" s="7">
        <v>4220.16</v>
      </c>
      <c r="E32" s="7">
        <v>0</v>
      </c>
      <c r="F32" s="7">
        <v>899.56</v>
      </c>
      <c r="G32" s="7">
        <v>0</v>
      </c>
      <c r="H32" s="7">
        <v>120</v>
      </c>
      <c r="I32" s="7">
        <v>120</v>
      </c>
    </row>
    <row r="33" spans="1:9" ht="12.75">
      <c r="A33" s="5">
        <v>26</v>
      </c>
      <c r="B33" s="6" t="s">
        <v>35</v>
      </c>
      <c r="C33" s="7">
        <v>900.25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2.75">
      <c r="A34" s="5">
        <v>27</v>
      </c>
      <c r="B34" s="6" t="s">
        <v>36</v>
      </c>
      <c r="C34" s="7">
        <v>2736.92</v>
      </c>
      <c r="D34" s="7">
        <v>307.87</v>
      </c>
      <c r="E34" s="7">
        <v>0</v>
      </c>
      <c r="F34" s="7">
        <v>3593.27</v>
      </c>
      <c r="G34" s="7">
        <v>0</v>
      </c>
      <c r="H34" s="7">
        <v>0</v>
      </c>
      <c r="I34" s="7">
        <v>0</v>
      </c>
    </row>
    <row r="35" spans="1:9" ht="12.75">
      <c r="A35" s="5">
        <v>28</v>
      </c>
      <c r="B35" s="6" t="s">
        <v>37</v>
      </c>
      <c r="C35" s="7">
        <v>36393.05</v>
      </c>
      <c r="D35" s="7">
        <v>28238.47</v>
      </c>
      <c r="E35" s="7">
        <v>0</v>
      </c>
      <c r="F35" s="7">
        <v>0</v>
      </c>
      <c r="G35" s="7">
        <v>0</v>
      </c>
      <c r="H35" s="7">
        <v>2160</v>
      </c>
      <c r="I35" s="7">
        <v>2160</v>
      </c>
    </row>
    <row r="36" spans="1:9" ht="12.75">
      <c r="A36" s="5">
        <v>29</v>
      </c>
      <c r="B36" s="6" t="s">
        <v>38</v>
      </c>
      <c r="C36" s="7">
        <v>28676.75</v>
      </c>
      <c r="D36" s="7">
        <v>194.18</v>
      </c>
      <c r="E36" s="7">
        <v>0</v>
      </c>
      <c r="F36" s="7">
        <v>2567.89</v>
      </c>
      <c r="G36" s="7">
        <v>0</v>
      </c>
      <c r="H36" s="7">
        <v>720</v>
      </c>
      <c r="I36" s="7">
        <v>720</v>
      </c>
    </row>
    <row r="37" spans="1:9" ht="12.75">
      <c r="A37" s="5">
        <v>30</v>
      </c>
      <c r="B37" s="6" t="s">
        <v>39</v>
      </c>
      <c r="C37" s="7">
        <v>9437.95</v>
      </c>
      <c r="D37" s="7">
        <v>120.03</v>
      </c>
      <c r="E37" s="7">
        <v>0</v>
      </c>
      <c r="F37" s="7">
        <v>1259.82</v>
      </c>
      <c r="G37" s="7">
        <v>0</v>
      </c>
      <c r="H37" s="7">
        <v>237</v>
      </c>
      <c r="I37" s="7">
        <v>237</v>
      </c>
    </row>
    <row r="38" spans="1:9" ht="12.75">
      <c r="A38" s="5">
        <v>31</v>
      </c>
      <c r="B38" s="6" t="s">
        <v>40</v>
      </c>
      <c r="C38" s="7">
        <v>185640.02</v>
      </c>
      <c r="D38" s="7">
        <v>19646.62</v>
      </c>
      <c r="E38" s="7">
        <v>16881.81</v>
      </c>
      <c r="F38" s="7">
        <v>1740.64</v>
      </c>
      <c r="G38" s="7">
        <v>0</v>
      </c>
      <c r="H38" s="7">
        <v>12240</v>
      </c>
      <c r="I38" s="7">
        <v>11928.64</v>
      </c>
    </row>
    <row r="39" spans="1:9" ht="12.75">
      <c r="A39" s="8">
        <v>32</v>
      </c>
      <c r="B39" s="9" t="s">
        <v>41</v>
      </c>
      <c r="C39" s="10">
        <v>231683.6</v>
      </c>
      <c r="D39" s="10">
        <v>10754.38</v>
      </c>
      <c r="E39" s="10">
        <v>13426.32</v>
      </c>
      <c r="F39" s="10">
        <v>2211.72</v>
      </c>
      <c r="G39" s="10">
        <v>0</v>
      </c>
      <c r="H39" s="7">
        <v>10440</v>
      </c>
      <c r="I39" s="7">
        <v>10284.32</v>
      </c>
    </row>
    <row r="40" spans="1:9" ht="12.75">
      <c r="A40" s="14" t="s">
        <v>42</v>
      </c>
      <c r="B40" s="14"/>
      <c r="C40" s="11">
        <f>SUM(C8:C39)</f>
        <v>1269764.04</v>
      </c>
      <c r="D40" s="11">
        <f>SUM(D8:D39)</f>
        <v>121840.11000000002</v>
      </c>
      <c r="E40" s="11">
        <f>SUM(E8:E39)</f>
        <v>57160.79</v>
      </c>
      <c r="F40" s="11">
        <f>SUM(F8:F39)</f>
        <v>31466.43</v>
      </c>
      <c r="G40" s="11">
        <f>SUM(G8:G39)</f>
        <v>32982.270000000004</v>
      </c>
      <c r="H40" s="11">
        <v>68397</v>
      </c>
      <c r="I40" s="11">
        <v>66957</v>
      </c>
    </row>
    <row r="43" spans="1:9" ht="12.75">
      <c r="A43" s="12" t="s">
        <v>43</v>
      </c>
      <c r="B43" s="5"/>
      <c r="C43" s="5"/>
      <c r="D43" s="5"/>
      <c r="E43" s="5"/>
      <c r="F43" s="5"/>
      <c r="G43" s="5"/>
      <c r="H43" s="5">
        <v>1440</v>
      </c>
      <c r="I43" s="5"/>
    </row>
    <row r="44" spans="1:9" ht="12.75">
      <c r="A44" s="12" t="s">
        <v>44</v>
      </c>
      <c r="B44" s="5"/>
      <c r="C44" s="5"/>
      <c r="D44" s="5"/>
      <c r="E44" s="13"/>
      <c r="F44" s="5"/>
      <c r="G44" s="5"/>
      <c r="H44" s="13"/>
      <c r="I44" s="13">
        <f>H40-H43</f>
        <v>66957</v>
      </c>
    </row>
  </sheetData>
  <mergeCells count="2">
    <mergeCell ref="A40:B40"/>
    <mergeCell ref="A2:I4"/>
  </mergeCells>
  <printOptions/>
  <pageMargins left="0.51" right="0.3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2022-03-10T08:41:43Z</cp:lastPrinted>
  <dcterms:created xsi:type="dcterms:W3CDTF">1996-10-14T23:33:28Z</dcterms:created>
  <dcterms:modified xsi:type="dcterms:W3CDTF">2022-03-29T09:56:49Z</dcterms:modified>
  <cp:category/>
  <cp:version/>
  <cp:contentType/>
  <cp:contentStatus/>
</cp:coreProperties>
</file>